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<sst xmlns="http://schemas.openxmlformats.org/spreadsheetml/2006/main" count="32" uniqueCount="30">
  <si>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Read Delay, WAITRD:</t>
  </si>
  <si>
    <r>
      <t>Precharge Command Period, t</t>
    </r>
    <r>
      <rPr>
        <sz val="8"/>
        <rFont val="Arial"/>
        <family val="2"/>
      </rPr>
      <t>RP:</t>
    </r>
  </si>
  <si>
    <r>
      <t>RAS Latency (Active to Read/Write Delay), RAS (t</t>
    </r>
    <r>
      <rPr>
        <sz val="8"/>
        <rFont val="Arial"/>
        <family val="2"/>
      </rPr>
      <t>RCD</t>
    </r>
    <r>
      <rPr>
        <sz val="14"/>
        <rFont val="Arial"/>
        <family val="2"/>
      </rPr>
      <t>):</t>
    </r>
  </si>
  <si>
    <t>CAS Latency, CAS:</t>
  </si>
  <si>
    <t>LCD Resolution -</t>
  </si>
  <si>
    <t>Horizontal (Pixels):</t>
  </si>
  <si>
    <t>Vertical (Pixels):</t>
  </si>
  <si>
    <t>Refresh Rate -</t>
  </si>
  <si>
    <t>LCD Color Depths -</t>
  </si>
  <si>
    <t>Color Depth (bpp):</t>
  </si>
  <si>
    <t>Bus Bandwidth Needed by LCD:</t>
  </si>
  <si>
    <t>Static External Memory (%):</t>
  </si>
  <si>
    <t>Dynamic External Memory (%):</t>
  </si>
  <si>
    <t xml:space="preserve">Static External Memory Configuration - </t>
  </si>
  <si>
    <t xml:space="preserve">Dynamic External Memory Configuration - </t>
  </si>
  <si>
    <t>Frame Buffer -</t>
  </si>
  <si>
    <t>Frame Buffer (KB):</t>
  </si>
  <si>
    <t>LCD Data Rate -</t>
  </si>
  <si>
    <t>Data Rate (Mpixels/s):</t>
  </si>
  <si>
    <t>Data Rate (MWords/s):</t>
  </si>
  <si>
    <t>Data Rate (Mbursts/s):</t>
  </si>
  <si>
    <t>Notes:</t>
  </si>
  <si>
    <t>1. Burst size: 4 words.</t>
  </si>
  <si>
    <t>Static External Memory Burst -</t>
  </si>
  <si>
    <t>Dynamic External Memory Burst -</t>
  </si>
  <si>
    <t>Burst (clocks):</t>
  </si>
  <si>
    <t>Bus Width:</t>
  </si>
  <si>
    <r>
      <t>CPU Clock, f</t>
    </r>
    <r>
      <rPr>
        <sz val="8"/>
        <rFont val="Arial"/>
        <family val="2"/>
      </rPr>
      <t>CCLK</t>
    </r>
    <r>
      <rPr>
        <sz val="14"/>
        <rFont val="Arial"/>
        <family val="2"/>
      </rPr>
      <t xml:space="preserve"> (MHz):</t>
    </r>
  </si>
  <si>
    <t>Refresh Rate (Hz):</t>
  </si>
  <si>
    <t>LPC247x Bus Bandwidth on Various LCD Resolutions and Color Depths at Various Refresh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</si>
</sst>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28125" style="0" customWidth="1"/>
    <col min="2" max="2" width="13.57421875" style="0" customWidth="1"/>
  </cols>
  <sheetData>
    <row r="1" spans="1:5" ht="18">
      <c r="A1" s="3" t="s">
        <v>29</v>
      </c>
      <c r="B1" s="2"/>
      <c r="E1" s="1"/>
    </row>
    <row r="2" ht="13.5" thickBot="1"/>
    <row r="3" spans="1:8" ht="18.75" thickTop="1">
      <c r="A3" s="11" t="s">
        <v>27</v>
      </c>
      <c r="B3" s="12">
        <v>72</v>
      </c>
      <c r="C3" s="12"/>
      <c r="D3" s="12"/>
      <c r="E3" s="12"/>
      <c r="F3" s="12"/>
      <c r="G3" s="12"/>
      <c r="H3" s="12"/>
    </row>
    <row r="4" ht="18">
      <c r="A4" s="6" t="s">
        <v>13</v>
      </c>
    </row>
    <row r="5" spans="1:2" ht="18">
      <c r="A5" s="4" t="s">
        <v>26</v>
      </c>
      <c r="B5">
        <v>32</v>
      </c>
    </row>
    <row r="6" spans="1:2" ht="18">
      <c r="A6" s="5" t="s">
        <v>0</v>
      </c>
      <c r="B6">
        <v>1</v>
      </c>
    </row>
    <row r="7" ht="18">
      <c r="A7" s="7" t="s">
        <v>14</v>
      </c>
    </row>
    <row r="8" spans="1:2" ht="18">
      <c r="A8" s="5" t="s">
        <v>26</v>
      </c>
      <c r="B8">
        <v>32</v>
      </c>
    </row>
    <row r="9" spans="1:2" ht="18">
      <c r="A9" s="4" t="s">
        <v>1</v>
      </c>
      <c r="B9">
        <v>2</v>
      </c>
    </row>
    <row r="10" spans="1:2" ht="18">
      <c r="A10" s="4" t="s">
        <v>2</v>
      </c>
      <c r="B10">
        <v>2</v>
      </c>
    </row>
    <row r="11" spans="1:2" ht="18">
      <c r="A11" s="4" t="s">
        <v>3</v>
      </c>
      <c r="B11">
        <v>2</v>
      </c>
    </row>
    <row r="12" ht="18">
      <c r="A12" s="1" t="s">
        <v>4</v>
      </c>
    </row>
    <row r="13" spans="1:4" ht="18">
      <c r="A13" s="4" t="s">
        <v>5</v>
      </c>
      <c r="B13">
        <v>320</v>
      </c>
      <c r="D13" s="9"/>
    </row>
    <row r="14" spans="1:2" ht="18">
      <c r="A14" s="4" t="s">
        <v>6</v>
      </c>
      <c r="B14">
        <v>240</v>
      </c>
    </row>
    <row r="15" ht="18">
      <c r="A15" s="3" t="s">
        <v>7</v>
      </c>
    </row>
    <row r="16" spans="1:2" ht="18">
      <c r="A16" s="4" t="s">
        <v>28</v>
      </c>
      <c r="B16">
        <v>63</v>
      </c>
    </row>
    <row r="18" ht="18">
      <c r="A18" s="6" t="s">
        <v>8</v>
      </c>
    </row>
    <row r="19" spans="1:8" ht="18.75" thickBot="1">
      <c r="A19" s="8" t="s">
        <v>9</v>
      </c>
      <c r="B19" s="10">
        <v>16</v>
      </c>
      <c r="C19" s="10"/>
      <c r="D19" s="10"/>
      <c r="E19" s="10"/>
      <c r="F19" s="10"/>
      <c r="G19" s="10"/>
      <c r="H19" s="10"/>
    </row>
    <row r="20" ht="13.5" thickTop="1">
      <c r="I20" s="9"/>
    </row>
    <row r="21" spans="1:9" ht="18">
      <c r="A21" s="3" t="s">
        <v>15</v>
      </c>
      <c r="I21" s="9"/>
    </row>
    <row r="22" spans="1:9" ht="18">
      <c r="A22" s="4" t="s">
        <v>16</v>
      </c>
      <c r="B22">
        <f>IF(B19=24,((B13*B14*32)/(8*1024)),((B13*B14*B19)/(8*1024)))</f>
        <v>150</v>
      </c>
      <c r="I22" s="9"/>
    </row>
    <row r="23" spans="1:9" ht="18">
      <c r="A23" s="6" t="s">
        <v>17</v>
      </c>
      <c r="D23" s="9"/>
      <c r="I23" s="9"/>
    </row>
    <row r="24" spans="1:9" ht="18">
      <c r="A24" s="4" t="s">
        <v>18</v>
      </c>
      <c r="B24">
        <f>((B13*B14*B16)/1000000)</f>
        <v>4.8384</v>
      </c>
      <c r="I24" s="9"/>
    </row>
    <row r="25" spans="1:9" ht="18">
      <c r="A25" s="4" t="s">
        <v>19</v>
      </c>
      <c r="B25">
        <f>IF(B19=24,((B24*32)/32),((B24*B19)/32))</f>
        <v>2.4192</v>
      </c>
      <c r="I25" s="9"/>
    </row>
    <row r="26" spans="1:9" ht="18">
      <c r="A26" s="4" t="s">
        <v>20</v>
      </c>
      <c r="B26">
        <f>(B25/4)</f>
        <v>0.6048</v>
      </c>
      <c r="I26" s="9"/>
    </row>
    <row r="27" spans="1:9" ht="18">
      <c r="A27" s="6" t="s">
        <v>23</v>
      </c>
      <c r="I27" s="9"/>
    </row>
    <row r="28" spans="1:9" ht="18">
      <c r="A28" s="4" t="s">
        <v>25</v>
      </c>
      <c r="B28">
        <f>(5+4*(B6+1)*(32/B5))</f>
        <v>13</v>
      </c>
      <c r="I28" s="9"/>
    </row>
    <row r="29" spans="1:9" ht="18">
      <c r="A29" s="6" t="s">
        <v>24</v>
      </c>
      <c r="I29" s="9"/>
    </row>
    <row r="30" spans="1:9" ht="18">
      <c r="A30" s="4" t="s">
        <v>25</v>
      </c>
      <c r="B30">
        <f>(7+B9+B10+B11-2+4*(32/B8))</f>
        <v>15</v>
      </c>
      <c r="I30" s="9"/>
    </row>
    <row r="31" spans="1:9" ht="18">
      <c r="A31" s="13" t="s">
        <v>10</v>
      </c>
      <c r="I31" s="9"/>
    </row>
    <row r="32" spans="1:2" ht="18">
      <c r="A32" s="4" t="s">
        <v>11</v>
      </c>
      <c r="B32">
        <f>(((B26*B28)/B3)*100)</f>
        <v>10.92</v>
      </c>
    </row>
    <row r="33" spans="1:9" ht="18.75" thickBot="1">
      <c r="A33" s="8" t="s">
        <v>12</v>
      </c>
      <c r="B33" s="10">
        <f>(((B26*B30)/B3)*100)</f>
        <v>12.6</v>
      </c>
      <c r="C33" s="10"/>
      <c r="D33" s="10"/>
      <c r="E33" s="10"/>
      <c r="F33" s="10"/>
      <c r="G33" s="10"/>
      <c r="H33" s="10"/>
      <c r="I33" s="9"/>
    </row>
    <row r="34" ht="13.5" thickTop="1"/>
    <row r="35" ht="18">
      <c r="A35" s="1" t="s">
        <v>21</v>
      </c>
    </row>
    <row r="36" ht="18">
      <c r="A36" s="1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NXP</cp:lastModifiedBy>
  <dcterms:created xsi:type="dcterms:W3CDTF">2007-05-23T16:00:07Z</dcterms:created>
  <dcterms:modified xsi:type="dcterms:W3CDTF">2008-10-01T01:45:08Z</dcterms:modified>
  <cp:category/>
  <cp:version/>
  <cp:contentType/>
  <cp:contentStatus/>
</cp:coreProperties>
</file>