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165" windowHeight="8820" activeTab="0"/>
  </bookViews>
  <sheets>
    <sheet name="BOM Report" sheetId="1" r:id="rId1"/>
  </sheets>
  <definedNames>
    <definedName name="_xlnm.Print_Area" localSheetId="0">'BOM Report'!$A$1:$F$34</definedName>
  </definedNames>
  <calcPr fullCalcOnLoad="1"/>
</workbook>
</file>

<file path=xl/sharedStrings.xml><?xml version="1.0" encoding="utf-8"?>
<sst xmlns="http://schemas.openxmlformats.org/spreadsheetml/2006/main" count="75" uniqueCount="70">
  <si>
    <r>
      <t>修改日期</t>
    </r>
    <r>
      <rPr>
        <sz val="10"/>
        <rFont val="Arial"/>
        <family val="2"/>
      </rPr>
      <t>:</t>
    </r>
  </si>
  <si>
    <r>
      <t>创建日期</t>
    </r>
    <r>
      <rPr>
        <sz val="9"/>
        <rFont val="Arial"/>
        <family val="2"/>
      </rPr>
      <t>:</t>
    </r>
  </si>
  <si>
    <r>
      <t>项目名称</t>
    </r>
    <r>
      <rPr>
        <b/>
        <sz val="10"/>
        <rFont val="Arial"/>
        <family val="2"/>
      </rPr>
      <t>:</t>
    </r>
  </si>
  <si>
    <t>材料清单</t>
  </si>
  <si>
    <t>BOM</t>
  </si>
  <si>
    <t>其它的配件</t>
  </si>
  <si>
    <t>配件详细</t>
  </si>
  <si>
    <t>更改记录</t>
  </si>
  <si>
    <t>更改细节</t>
  </si>
  <si>
    <t>器件类型</t>
  </si>
  <si>
    <t>器件名称</t>
  </si>
  <si>
    <t>器件详细参数</t>
  </si>
  <si>
    <t>器件标识</t>
  </si>
  <si>
    <t>器件封装</t>
  </si>
  <si>
    <t>数量</t>
  </si>
  <si>
    <t>接插件</t>
  </si>
  <si>
    <r>
      <t>制表人</t>
    </r>
    <r>
      <rPr>
        <sz val="9"/>
        <rFont val="Arial"/>
        <family val="2"/>
      </rPr>
      <t>:</t>
    </r>
  </si>
  <si>
    <t>电容</t>
  </si>
  <si>
    <t>电阻</t>
  </si>
  <si>
    <t xml:space="preserve">1K  1% </t>
  </si>
  <si>
    <r>
      <t>板编号</t>
    </r>
    <r>
      <rPr>
        <b/>
        <sz val="10"/>
        <rFont val="Arial"/>
        <family val="2"/>
      </rPr>
      <t>:</t>
    </r>
  </si>
  <si>
    <t>材料总数</t>
  </si>
  <si>
    <r>
      <t>1</t>
    </r>
    <r>
      <rPr>
        <sz val="10"/>
        <rFont val="Arial"/>
        <family val="2"/>
      </rPr>
      <t>/8W</t>
    </r>
    <r>
      <rPr>
        <sz val="10"/>
        <rFont val="宋体"/>
        <family val="0"/>
      </rPr>
      <t>电阻</t>
    </r>
  </si>
  <si>
    <t>2010-6-20</t>
  </si>
  <si>
    <t>松下CBB电容</t>
  </si>
  <si>
    <t xml:space="preserve"> 0.1uF/63V   10%</t>
  </si>
  <si>
    <t>CBB-5</t>
  </si>
  <si>
    <r>
      <t>330R</t>
    </r>
    <r>
      <rPr>
        <sz val="10"/>
        <rFont val="Arial"/>
        <family val="2"/>
      </rPr>
      <t xml:space="preserve">  1% </t>
    </r>
  </si>
  <si>
    <t>开关二极管</t>
  </si>
  <si>
    <r>
      <t>1</t>
    </r>
    <r>
      <rPr>
        <sz val="10"/>
        <rFont val="Arial"/>
        <family val="2"/>
      </rPr>
      <t>N4148</t>
    </r>
  </si>
  <si>
    <r>
      <t>D</t>
    </r>
    <r>
      <rPr>
        <sz val="10"/>
        <rFont val="Arial"/>
        <family val="2"/>
      </rPr>
      <t>IP</t>
    </r>
  </si>
  <si>
    <t>DIP</t>
  </si>
  <si>
    <r>
      <t>T</t>
    </r>
    <r>
      <rPr>
        <sz val="10"/>
        <rFont val="Arial"/>
        <family val="2"/>
      </rPr>
      <t>O-92</t>
    </r>
  </si>
  <si>
    <t>发光二极管</t>
  </si>
  <si>
    <t>白发红草帽形</t>
  </si>
  <si>
    <t>5MM</t>
  </si>
  <si>
    <t>IC</t>
  </si>
  <si>
    <t>三极管</t>
  </si>
  <si>
    <t>XH2.54-5P</t>
  </si>
  <si>
    <t>控制板端子</t>
  </si>
  <si>
    <t>春风</t>
  </si>
  <si>
    <t>春风数控稳压电源2.1面板材料清单</t>
  </si>
  <si>
    <t>CF-power-2.1-KB</t>
  </si>
  <si>
    <t xml:space="preserve"> C1 C2 C3 C4 </t>
  </si>
  <si>
    <t>R1 R2 R3 R4 R5 R6 R7 R8 R9</t>
  </si>
  <si>
    <t>150R  1%</t>
  </si>
  <si>
    <t>R11 R12 R13 R14 R15 R16 R17 R18  R19 R20 R21 R22 R23 R24 R25 R26</t>
  </si>
  <si>
    <r>
      <t>R1</t>
    </r>
    <r>
      <rPr>
        <sz val="10"/>
        <rFont val="Arial"/>
        <family val="2"/>
      </rPr>
      <t>0</t>
    </r>
  </si>
  <si>
    <t>二极管</t>
  </si>
  <si>
    <t>D1 D2 D3 D4 D5 D6 D7 D8</t>
  </si>
  <si>
    <r>
      <t xml:space="preserve"> LED1</t>
    </r>
    <r>
      <rPr>
        <sz val="10"/>
        <rFont val="Arial"/>
        <family val="2"/>
      </rPr>
      <t xml:space="preserve"> - LED4</t>
    </r>
  </si>
  <si>
    <r>
      <t xml:space="preserve"> U</t>
    </r>
    <r>
      <rPr>
        <sz val="10"/>
        <rFont val="Arial"/>
        <family val="2"/>
      </rPr>
      <t>1 U2 U3 U4</t>
    </r>
  </si>
  <si>
    <t>SOJ-16</t>
  </si>
  <si>
    <r>
      <t>S</t>
    </r>
    <r>
      <rPr>
        <sz val="10"/>
        <rFont val="Arial"/>
        <family val="2"/>
      </rPr>
      <t>8050</t>
    </r>
  </si>
  <si>
    <t>Q1 Q2 Q3 Q4</t>
  </si>
  <si>
    <t>小功率三极管</t>
  </si>
  <si>
    <r>
      <t>J</t>
    </r>
    <r>
      <rPr>
        <sz val="10"/>
        <rFont val="Arial"/>
        <family val="2"/>
      </rPr>
      <t>1</t>
    </r>
  </si>
  <si>
    <t>S6</t>
  </si>
  <si>
    <t>EC11</t>
  </si>
  <si>
    <t>带开关旋转拨码器</t>
  </si>
  <si>
    <t>旋转拨码器</t>
  </si>
  <si>
    <t>轻触开关</t>
  </si>
  <si>
    <r>
      <t>S</t>
    </r>
    <r>
      <rPr>
        <sz val="10"/>
        <rFont val="Arial"/>
        <family val="2"/>
      </rPr>
      <t>1-S5</t>
    </r>
  </si>
  <si>
    <t>欧姆龙</t>
  </si>
  <si>
    <t>12*12</t>
  </si>
  <si>
    <t>按键帽</t>
  </si>
  <si>
    <t>旋钮</t>
  </si>
  <si>
    <t>白色</t>
  </si>
  <si>
    <t>74HC595</t>
  </si>
  <si>
    <t>窄体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</si>
</sst>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沭?&quot;;\-#,##0\ &quot;沭?&quot;"/>
    <numFmt numFmtId="185" formatCode="#,##0\ &quot;沭?&quot;;[Red]\-#,##0\ &quot;沭?&quot;"/>
    <numFmt numFmtId="186" formatCode="#,##0.00\ &quot;沭?&quot;;\-#,##0.00\ &quot;沭?&quot;"/>
    <numFmt numFmtId="187" formatCode="#,##0.00\ &quot;沭?&quot;;[Red]\-#,##0.00\ &quot;沭?&quot;"/>
    <numFmt numFmtId="188" formatCode="_-* #,##0\ &quot;沭?&quot;_-;\-* #,##0\ &quot;沭?&quot;_-;_-* &quot;-&quot;\ &quot;沭?&quot;_-;_-@_-"/>
    <numFmt numFmtId="189" formatCode="_-* #,##0\ _鉥&quot;餩&quot;&quot;韄&quot;._-;\-* #,##0\ _鉥&quot;餩&quot;&quot;韄&quot;._-;_-* &quot;-&quot;\ _鉥&quot;餩&quot;&quot;韄&quot;._-;_-@_-"/>
    <numFmt numFmtId="190" formatCode="_-* #,##0.00\ &quot;沭?&quot;_-;\-* #,##0.00\ &quot;沭?&quot;_-;_-* &quot;-&quot;??\ &quot;沭?&quot;_-;_-@_-"/>
    <numFmt numFmtId="191" formatCode="_-* #,##0.00\ _鉥&quot;餩&quot;&quot;韄&quot;._-;\-* #,##0.00\ _鉥&quot;餩&quot;&quot;韄&quot;._-;_-* &quot;-&quot;??\ _鉥&quot;餩&quot;&quot;韄&quot;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$&quot;#,##0.00;[Red]&quot;$&quot;#,##0.00"/>
    <numFmt numFmtId="201" formatCode="&quot;$&quot;* #,##0;&quot;$&quot;* \(#,##0;"/>
    <numFmt numFmtId="202" formatCode="&quot;$&quot;* #,##0;&quot;$&quot;* \(#,##0\);"/>
    <numFmt numFmtId="203" formatCode="m/d/yyyy;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3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4"/>
      <name val="宋体"/>
      <family val="0"/>
    </font>
    <font>
      <b/>
      <sz val="26"/>
      <name val="Arial"/>
      <family val="2"/>
    </font>
    <font>
      <b/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dashed"/>
      <top style="thin"/>
      <bottom style="hair"/>
    </border>
    <border>
      <left style="dashed"/>
      <right/>
      <top style="thin"/>
      <bottom style="hair"/>
    </border>
    <border>
      <left style="dashed"/>
      <right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>
        <color indexed="62"/>
      </top>
      <bottom style="medium"/>
    </border>
    <border>
      <left>
        <color indexed="63"/>
      </left>
      <right>
        <color indexed="63"/>
      </right>
      <top style="thin"/>
      <bottom style="medium">
        <color indexed="18"/>
      </bottom>
    </border>
    <border>
      <left/>
      <right style="dashed"/>
      <top style="hair"/>
      <bottom style="hair"/>
    </border>
    <border>
      <left style="thin"/>
      <right/>
      <top>
        <color indexed="63"/>
      </top>
      <bottom style="hair"/>
    </border>
    <border>
      <left/>
      <right style="dashed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 style="thin"/>
      <bottom>
        <color indexed="63"/>
      </bottom>
    </border>
    <border>
      <left>
        <color indexed="63"/>
      </left>
      <right style="dashed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 style="dashed"/>
      <top style="thin"/>
      <bottom style="hair"/>
    </border>
    <border>
      <left style="hair"/>
      <right style="hair"/>
      <top style="hair"/>
      <bottom style="hair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dashed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ashed"/>
      <right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 style="dashed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8" fillId="0" borderId="4" applyNumberFormat="0" applyFill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3" fillId="12" borderId="5" applyNumberFormat="0" applyAlignment="0" applyProtection="0"/>
    <xf numFmtId="0" fontId="25" fillId="13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0" fillId="7" borderId="0" applyNumberFormat="0" applyBorder="0" applyAlignment="0" applyProtection="0"/>
    <xf numFmtId="0" fontId="22" fillId="12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49" fontId="0" fillId="0" borderId="14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 horizontal="left"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3" xfId="0" applyNumberFormat="1" applyFont="1" applyFill="1" applyBorder="1" applyAlignment="1" applyProtection="1">
      <alignment vertical="top"/>
      <protection locked="0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11" borderId="22" xfId="0" applyFont="1" applyFill="1" applyBorder="1" applyAlignment="1">
      <alignment vertical="center"/>
    </xf>
    <xf numFmtId="0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vertical="top"/>
      <protection locked="0"/>
    </xf>
    <xf numFmtId="0" fontId="0" fillId="0" borderId="25" xfId="0" applyNumberFormat="1" applyFont="1" applyFill="1" applyBorder="1" applyAlignment="1" applyProtection="1">
      <alignment vertical="top"/>
      <protection locked="0"/>
    </xf>
    <xf numFmtId="0" fontId="0" fillId="0" borderId="26" xfId="0" applyNumberFormat="1" applyFont="1" applyFill="1" applyBorder="1" applyAlignment="1" applyProtection="1">
      <alignment vertical="top"/>
      <protection locked="0"/>
    </xf>
    <xf numFmtId="0" fontId="0" fillId="0" borderId="27" xfId="0" applyNumberFormat="1" applyFont="1" applyFill="1" applyBorder="1" applyAlignment="1" applyProtection="1">
      <alignment vertical="top"/>
      <protection locked="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30" xfId="0" applyFont="1" applyBorder="1" applyAlignment="1">
      <alignment vertical="center"/>
    </xf>
    <xf numFmtId="0" fontId="0" fillId="7" borderId="31" xfId="0" applyFill="1" applyBorder="1" applyAlignment="1">
      <alignment horizontal="left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0" fillId="11" borderId="22" xfId="0" applyFont="1" applyFill="1" applyBorder="1" applyAlignment="1" quotePrefix="1">
      <alignment horizontal="left" vertical="center"/>
    </xf>
    <xf numFmtId="0" fontId="10" fillId="11" borderId="22" xfId="0" applyFont="1" applyFill="1" applyBorder="1" applyAlignment="1" quotePrefix="1">
      <alignment vertical="center" wrapText="1"/>
    </xf>
    <xf numFmtId="0" fontId="0" fillId="0" borderId="20" xfId="0" applyBorder="1" applyAlignment="1" quotePrefix="1">
      <alignment horizontal="left"/>
    </xf>
    <xf numFmtId="22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7" borderId="17" xfId="0" applyFill="1" applyBorder="1" applyAlignment="1">
      <alignment wrapText="1"/>
    </xf>
    <xf numFmtId="0" fontId="9" fillId="7" borderId="11" xfId="0" applyFont="1" applyFill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3" xfId="0" applyNumberFormat="1" applyFont="1" applyFill="1" applyBorder="1" applyAlignment="1" applyProtection="1">
      <alignment horizontal="left" vertical="top" wrapText="1"/>
      <protection locked="0"/>
    </xf>
    <xf numFmtId="0" fontId="0" fillId="0" borderId="3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25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 vertical="top"/>
    </xf>
    <xf numFmtId="0" fontId="0" fillId="0" borderId="33" xfId="0" applyNumberFormat="1" applyFont="1" applyFill="1" applyBorder="1" applyAlignment="1" applyProtection="1">
      <alignment vertical="top"/>
      <protection locked="0"/>
    </xf>
    <xf numFmtId="0" fontId="0" fillId="0" borderId="34" xfId="0" applyNumberFormat="1" applyFont="1" applyFill="1" applyBorder="1" applyAlignment="1" applyProtection="1">
      <alignment horizontal="left" vertical="top"/>
      <protection locked="0"/>
    </xf>
    <xf numFmtId="0" fontId="0" fillId="0" borderId="35" xfId="0" applyNumberFormat="1" applyFont="1" applyFill="1" applyBorder="1" applyAlignment="1" applyProtection="1">
      <alignment vertical="top"/>
      <protection locked="0"/>
    </xf>
    <xf numFmtId="21" fontId="0" fillId="0" borderId="20" xfId="0" applyNumberFormat="1" applyBorder="1" applyAlignment="1" quotePrefix="1">
      <alignment horizontal="left"/>
    </xf>
    <xf numFmtId="49" fontId="6" fillId="0" borderId="14" xfId="0" applyNumberFormat="1" applyFont="1" applyBorder="1" applyAlignment="1">
      <alignment horizontal="left"/>
    </xf>
    <xf numFmtId="0" fontId="11" fillId="0" borderId="36" xfId="0" applyFont="1" applyBorder="1" applyAlignment="1" quotePrefix="1">
      <alignment horizontal="left" vertical="top"/>
    </xf>
    <xf numFmtId="0" fontId="11" fillId="0" borderId="36" xfId="0" applyFont="1" applyBorder="1" applyAlignment="1">
      <alignment vertical="top"/>
    </xf>
    <xf numFmtId="1" fontId="11" fillId="7" borderId="36" xfId="0" applyNumberFormat="1" applyFont="1" applyFill="1" applyBorder="1" applyAlignment="1">
      <alignment vertical="top"/>
    </xf>
    <xf numFmtId="0" fontId="11" fillId="0" borderId="22" xfId="0" applyFont="1" applyBorder="1" applyAlignment="1">
      <alignment vertical="top" wrapText="1"/>
    </xf>
    <xf numFmtId="0" fontId="10" fillId="11" borderId="37" xfId="0" applyFont="1" applyFill="1" applyBorder="1" applyAlignment="1" quotePrefix="1">
      <alignment vertical="center"/>
    </xf>
    <xf numFmtId="0" fontId="10" fillId="11" borderId="38" xfId="0" applyFont="1" applyFill="1" applyBorder="1" applyAlignment="1" quotePrefix="1">
      <alignment horizontal="left" vertical="center"/>
    </xf>
    <xf numFmtId="1" fontId="0" fillId="7" borderId="36" xfId="0" applyNumberFormat="1" applyFont="1" applyFill="1" applyBorder="1" applyAlignment="1">
      <alignment vertical="top"/>
    </xf>
    <xf numFmtId="1" fontId="0" fillId="7" borderId="36" xfId="0" applyNumberFormat="1" applyFont="1" applyFill="1" applyBorder="1" applyAlignment="1">
      <alignment vertical="top"/>
    </xf>
    <xf numFmtId="0" fontId="0" fillId="0" borderId="36" xfId="0" applyFont="1" applyBorder="1" applyAlignment="1" quotePrefix="1">
      <alignment horizontal="left" vertical="top"/>
    </xf>
    <xf numFmtId="0" fontId="0" fillId="0" borderId="39" xfId="0" applyFont="1" applyBorder="1" applyAlignment="1">
      <alignment horizontal="left" vertical="top" wrapText="1"/>
    </xf>
    <xf numFmtId="0" fontId="0" fillId="0" borderId="36" xfId="0" applyFont="1" applyBorder="1" applyAlignment="1">
      <alignment vertical="top"/>
    </xf>
    <xf numFmtId="0" fontId="0" fillId="0" borderId="36" xfId="0" applyFont="1" applyBorder="1" applyAlignment="1">
      <alignment vertical="top" wrapText="1"/>
    </xf>
    <xf numFmtId="1" fontId="0" fillId="7" borderId="36" xfId="0" applyNumberFormat="1" applyFont="1" applyFill="1" applyBorder="1" applyAlignment="1">
      <alignment vertical="top"/>
    </xf>
    <xf numFmtId="0" fontId="0" fillId="0" borderId="36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0" fillId="0" borderId="38" xfId="0" applyFont="1" applyBorder="1" applyAlignment="1">
      <alignment vertical="top" wrapText="1"/>
    </xf>
    <xf numFmtId="1" fontId="0" fillId="7" borderId="36" xfId="0" applyNumberFormat="1" applyFont="1" applyFill="1" applyBorder="1" applyAlignment="1">
      <alignment vertical="top"/>
    </xf>
    <xf numFmtId="0" fontId="6" fillId="0" borderId="38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14" fontId="0" fillId="0" borderId="40" xfId="0" applyNumberFormat="1" applyBorder="1" applyAlignment="1">
      <alignment vertical="top"/>
    </xf>
    <xf numFmtId="0" fontId="0" fillId="0" borderId="41" xfId="0" applyNumberFormat="1" applyFont="1" applyFill="1" applyBorder="1" applyAlignment="1" applyProtection="1">
      <alignment horizontal="left" vertical="top"/>
      <protection locked="0"/>
    </xf>
    <xf numFmtId="0" fontId="7" fillId="0" borderId="40" xfId="0" applyNumberFormat="1" applyFont="1" applyFill="1" applyBorder="1" applyAlignment="1" applyProtection="1">
      <alignment vertical="top"/>
      <protection locked="0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Border="1" applyAlignment="1" quotePrefix="1">
      <alignment horizontal="left" vertical="top"/>
    </xf>
    <xf numFmtId="0" fontId="6" fillId="0" borderId="0" xfId="0" applyFont="1" applyBorder="1" applyAlignment="1" quotePrefix="1">
      <alignment horizontal="left" vertical="top"/>
    </xf>
    <xf numFmtId="0" fontId="0" fillId="0" borderId="0" xfId="0" applyBorder="1" applyAlignment="1" quotePrefix="1">
      <alignment vertical="top" wrapText="1"/>
    </xf>
    <xf numFmtId="0" fontId="0" fillId="0" borderId="0" xfId="0" applyFont="1" applyBorder="1" applyAlignment="1">
      <alignment vertical="top"/>
    </xf>
    <xf numFmtId="1" fontId="0" fillId="7" borderId="13" xfId="0" applyNumberFormat="1" applyFont="1" applyFill="1" applyBorder="1" applyAlignment="1">
      <alignment vertical="top"/>
    </xf>
    <xf numFmtId="0" fontId="0" fillId="0" borderId="14" xfId="0" applyFont="1" applyBorder="1" applyAlignment="1" quotePrefix="1">
      <alignment horizontal="left" vertical="top"/>
    </xf>
    <xf numFmtId="0" fontId="6" fillId="0" borderId="14" xfId="0" applyFont="1" applyBorder="1" applyAlignment="1" quotePrefix="1">
      <alignment horizontal="left" vertical="top"/>
    </xf>
    <xf numFmtId="0" fontId="0" fillId="0" borderId="14" xfId="0" applyBorder="1" applyAlignment="1" quotePrefix="1">
      <alignment vertical="top" wrapText="1"/>
    </xf>
    <xf numFmtId="0" fontId="0" fillId="0" borderId="14" xfId="0" applyFont="1" applyBorder="1" applyAlignment="1">
      <alignment vertical="top"/>
    </xf>
    <xf numFmtId="0" fontId="0" fillId="0" borderId="42" xfId="0" applyNumberFormat="1" applyFont="1" applyFill="1" applyBorder="1" applyAlignment="1" applyProtection="1">
      <alignment horizontal="left" vertical="top"/>
      <protection locked="0"/>
    </xf>
    <xf numFmtId="0" fontId="7" fillId="0" borderId="42" xfId="0" applyNumberFormat="1" applyFont="1" applyFill="1" applyBorder="1" applyAlignment="1" applyProtection="1">
      <alignment horizontal="left" vertical="top"/>
      <protection locked="0"/>
    </xf>
    <xf numFmtId="0" fontId="0" fillId="0" borderId="42" xfId="0" applyNumberFormat="1" applyFont="1" applyFill="1" applyBorder="1" applyAlignment="1" applyProtection="1">
      <alignment horizontal="left" vertical="top" wrapText="1"/>
      <protection locked="0"/>
    </xf>
    <xf numFmtId="0" fontId="1" fillId="0" borderId="42" xfId="0" applyNumberFormat="1" applyFont="1" applyFill="1" applyBorder="1" applyAlignment="1" applyProtection="1">
      <alignment vertical="top"/>
      <protection locked="0"/>
    </xf>
    <xf numFmtId="0" fontId="0" fillId="0" borderId="43" xfId="0" applyNumberFormat="1" applyFont="1" applyFill="1" applyBorder="1" applyAlignment="1" applyProtection="1">
      <alignment vertical="top"/>
      <protection locked="0"/>
    </xf>
    <xf numFmtId="0" fontId="0" fillId="0" borderId="4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45" xfId="0" applyNumberFormat="1" applyFont="1" applyFill="1" applyBorder="1" applyAlignment="1" applyProtection="1">
      <alignment horizontal="left" vertical="top"/>
      <protection locked="0"/>
    </xf>
    <xf numFmtId="0" fontId="0" fillId="0" borderId="46" xfId="0" applyNumberFormat="1" applyFont="1" applyFill="1" applyBorder="1" applyAlignment="1" applyProtection="1">
      <alignment vertical="top"/>
      <protection locked="0"/>
    </xf>
    <xf numFmtId="0" fontId="0" fillId="0" borderId="47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0" fillId="0" borderId="48" xfId="0" applyNumberFormat="1" applyFont="1" applyFill="1" applyBorder="1" applyAlignment="1" applyProtection="1">
      <alignment vertical="top"/>
      <protection locked="0"/>
    </xf>
    <xf numFmtId="0" fontId="0" fillId="0" borderId="49" xfId="0" applyNumberFormat="1" applyFont="1" applyFill="1" applyBorder="1" applyAlignment="1" applyProtection="1">
      <alignment vertical="top"/>
      <protection locked="0"/>
    </xf>
    <xf numFmtId="0" fontId="0" fillId="0" borderId="50" xfId="0" applyNumberFormat="1" applyFont="1" applyFill="1" applyBorder="1" applyAlignment="1" applyProtection="1">
      <alignment vertical="top"/>
      <protection locked="0"/>
    </xf>
    <xf numFmtId="0" fontId="0" fillId="0" borderId="51" xfId="0" applyNumberFormat="1" applyFont="1" applyFill="1" applyBorder="1" applyAlignment="1" applyProtection="1">
      <alignment vertical="top"/>
      <protection locked="0"/>
    </xf>
    <xf numFmtId="0" fontId="0" fillId="0" borderId="52" xfId="0" applyNumberFormat="1" applyFont="1" applyFill="1" applyBorder="1" applyAlignment="1" applyProtection="1">
      <alignment vertical="top"/>
      <protection locked="0"/>
    </xf>
    <xf numFmtId="0" fontId="0" fillId="0" borderId="53" xfId="0" applyNumberFormat="1" applyFont="1" applyFill="1" applyBorder="1" applyAlignment="1" applyProtection="1">
      <alignment horizontal="left" vertical="top"/>
      <protection locked="0"/>
    </xf>
    <xf numFmtId="0" fontId="0" fillId="0" borderId="54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36" xfId="0" applyBorder="1" applyAlignment="1" quotePrefix="1">
      <alignment horizontal="left" vertical="top"/>
    </xf>
    <xf numFmtId="0" fontId="0" fillId="0" borderId="38" xfId="0" applyBorder="1" applyAlignment="1">
      <alignment vertical="top"/>
    </xf>
    <xf numFmtId="0" fontId="0" fillId="0" borderId="38" xfId="0" applyFont="1" applyBorder="1" applyAlignment="1">
      <alignment horizontal="left" vertical="top"/>
    </xf>
    <xf numFmtId="0" fontId="0" fillId="0" borderId="38" xfId="0" applyFont="1" applyBorder="1" applyAlignment="1">
      <alignment vertical="top" wrapText="1"/>
    </xf>
    <xf numFmtId="0" fontId="0" fillId="0" borderId="38" xfId="0" applyFont="1" applyBorder="1" applyAlignment="1">
      <alignment vertical="top"/>
    </xf>
    <xf numFmtId="0" fontId="0" fillId="0" borderId="38" xfId="0" applyBorder="1" applyAlignment="1">
      <alignment horizontal="left" vertical="top"/>
    </xf>
    <xf numFmtId="0" fontId="0" fillId="0" borderId="38" xfId="0" applyFont="1" applyBorder="1" applyAlignment="1" quotePrefix="1">
      <alignment vertical="top" wrapText="1"/>
    </xf>
    <xf numFmtId="49" fontId="6" fillId="0" borderId="55" xfId="0" applyNumberFormat="1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12" fillId="0" borderId="38" xfId="0" applyFont="1" applyBorder="1" applyAlignment="1">
      <alignment horizontal="left" vertical="top"/>
    </xf>
    <xf numFmtId="0" fontId="5" fillId="0" borderId="36" xfId="0" applyFont="1" applyBorder="1" applyAlignment="1">
      <alignment vertical="center" wrapText="1"/>
    </xf>
    <xf numFmtId="0" fontId="6" fillId="0" borderId="24" xfId="0" applyNumberFormat="1" applyFont="1" applyFill="1" applyBorder="1" applyAlignment="1" applyProtection="1">
      <alignment horizontal="left" vertical="top"/>
      <protection locked="0"/>
    </xf>
    <xf numFmtId="1" fontId="0" fillId="7" borderId="36" xfId="0" applyNumberFormat="1" applyFont="1" applyFill="1" applyBorder="1" applyAlignment="1">
      <alignment vertical="top"/>
    </xf>
    <xf numFmtId="0" fontId="6" fillId="0" borderId="55" xfId="0" applyFont="1" applyBorder="1" applyAlignment="1">
      <alignment horizontal="left" vertical="top"/>
    </xf>
    <xf numFmtId="0" fontId="0" fillId="0" borderId="56" xfId="0" applyNumberFormat="1" applyFont="1" applyFill="1" applyBorder="1" applyAlignment="1" applyProtection="1">
      <alignment horizontal="center" vertical="top"/>
      <protection locked="0"/>
    </xf>
    <xf numFmtId="0" fontId="0" fillId="0" borderId="57" xfId="0" applyNumberFormat="1" applyFont="1" applyFill="1" applyBorder="1" applyAlignment="1" applyProtection="1">
      <alignment horizontal="center" vertical="top"/>
      <protection locked="0"/>
    </xf>
    <xf numFmtId="0" fontId="0" fillId="0" borderId="25" xfId="0" applyNumberFormat="1" applyFill="1" applyBorder="1" applyAlignment="1" applyProtection="1">
      <alignment horizontal="center" vertical="top"/>
      <protection locked="0"/>
    </xf>
    <xf numFmtId="0" fontId="0" fillId="0" borderId="58" xfId="0" applyNumberFormat="1" applyFont="1" applyFill="1" applyBorder="1" applyAlignment="1" applyProtection="1">
      <alignment horizontal="center" vertical="top"/>
      <protection locked="0"/>
    </xf>
    <xf numFmtId="0" fontId="0" fillId="0" borderId="24" xfId="0" applyNumberFormat="1" applyFont="1" applyFill="1" applyBorder="1" applyAlignment="1" applyProtection="1">
      <alignment horizontal="center" vertical="top"/>
      <protection locked="0"/>
    </xf>
    <xf numFmtId="0" fontId="0" fillId="0" borderId="23" xfId="0" applyNumberFormat="1" applyFont="1" applyFill="1" applyBorder="1" applyAlignment="1" applyProtection="1">
      <alignment horizontal="center" vertical="top"/>
      <protection locked="0"/>
    </xf>
    <xf numFmtId="0" fontId="0" fillId="0" borderId="25" xfId="0" applyNumberFormat="1" applyFont="1" applyFill="1" applyBorder="1" applyAlignment="1" applyProtection="1">
      <alignment horizontal="center" vertical="top"/>
      <protection locked="0"/>
    </xf>
    <xf numFmtId="0" fontId="0" fillId="0" borderId="59" xfId="0" applyNumberFormat="1" applyFont="1" applyFill="1" applyBorder="1" applyAlignment="1" applyProtection="1">
      <alignment horizontal="center" vertical="top"/>
      <protection locked="0"/>
    </xf>
    <xf numFmtId="0" fontId="7" fillId="0" borderId="60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38" xfId="0" applyFont="1" applyBorder="1" applyAlignment="1">
      <alignment horizontal="center" vertical="top" wrapText="1"/>
    </xf>
    <xf numFmtId="0" fontId="0" fillId="0" borderId="61" xfId="0" applyFont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38" xfId="0" applyFont="1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55" xfId="0" applyBorder="1" applyAlignment="1">
      <alignment horizontal="left" vertical="top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Followed Hyperlink" xfId="33"/>
    <cellStyle name="Hyperlink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H22" sqref="H22"/>
    </sheetView>
  </sheetViews>
  <sheetFormatPr defaultColWidth="9.140625" defaultRowHeight="12.75"/>
  <cols>
    <col min="1" max="1" width="13.28125" style="3" customWidth="1"/>
    <col min="2" max="2" width="21.00390625" style="8" customWidth="1"/>
    <col min="3" max="3" width="19.00390625" style="8" customWidth="1"/>
    <col min="4" max="4" width="25.8515625" style="52" customWidth="1"/>
    <col min="5" max="5" width="11.8515625" style="3" customWidth="1"/>
    <col min="6" max="6" width="5.00390625" style="3" customWidth="1"/>
    <col min="7" max="16384" width="9.140625" style="3" customWidth="1"/>
  </cols>
  <sheetData>
    <row r="1" spans="1:6" ht="13.5" customHeight="1" thickBot="1">
      <c r="A1" s="13"/>
      <c r="B1" s="14"/>
      <c r="C1" s="36"/>
      <c r="D1" s="43"/>
      <c r="E1" s="15"/>
      <c r="F1" s="16"/>
    </row>
    <row r="2" spans="1:6" ht="37.5" customHeight="1" thickBot="1">
      <c r="A2" s="35" t="s">
        <v>3</v>
      </c>
      <c r="B2" s="32"/>
      <c r="C2" s="10"/>
      <c r="D2" s="44" t="s">
        <v>4</v>
      </c>
      <c r="E2" s="4"/>
      <c r="F2" s="5"/>
    </row>
    <row r="3" spans="1:6" ht="17.25" customHeight="1" thickBot="1">
      <c r="A3" s="23" t="s">
        <v>2</v>
      </c>
      <c r="B3" s="139" t="s">
        <v>41</v>
      </c>
      <c r="C3" s="140"/>
      <c r="D3" s="45"/>
      <c r="E3" s="2"/>
      <c r="F3" s="6"/>
    </row>
    <row r="4" spans="1:6" ht="17.25" customHeight="1" thickBot="1">
      <c r="A4" s="23" t="s">
        <v>20</v>
      </c>
      <c r="B4" s="141" t="s">
        <v>42</v>
      </c>
      <c r="C4" s="141"/>
      <c r="D4" s="46"/>
      <c r="E4" s="2"/>
      <c r="F4" s="6"/>
    </row>
    <row r="5" spans="1:6" ht="12.75">
      <c r="A5" s="18"/>
      <c r="B5" s="34"/>
      <c r="C5" s="33"/>
      <c r="D5" s="47"/>
      <c r="E5" s="19"/>
      <c r="F5" s="20"/>
    </row>
    <row r="6" spans="1:6" ht="15.75" customHeight="1">
      <c r="A6" s="22" t="s">
        <v>1</v>
      </c>
      <c r="B6" s="40" t="s">
        <v>23</v>
      </c>
      <c r="C6" s="62">
        <v>0.6736111111111112</v>
      </c>
      <c r="D6" s="48"/>
      <c r="E6" s="2"/>
      <c r="F6" s="6"/>
    </row>
    <row r="7" spans="1:6" ht="15.75" customHeight="1">
      <c r="A7" s="21" t="s">
        <v>0</v>
      </c>
      <c r="B7" s="42">
        <f ca="1">TODAY()</f>
        <v>40362</v>
      </c>
      <c r="C7" s="41">
        <f ca="1">NOW()</f>
        <v>40362.91455474537</v>
      </c>
      <c r="D7" s="48"/>
      <c r="E7" s="2"/>
      <c r="F7" s="6"/>
    </row>
    <row r="8" spans="1:6" ht="15.75" customHeight="1">
      <c r="A8" s="22" t="s">
        <v>16</v>
      </c>
      <c r="B8" s="63" t="s">
        <v>40</v>
      </c>
      <c r="C8" s="9"/>
      <c r="D8" s="48"/>
      <c r="E8" s="2"/>
      <c r="F8" s="6"/>
    </row>
    <row r="9" spans="1:6" ht="15.75" customHeight="1">
      <c r="A9" s="1"/>
      <c r="B9" s="10"/>
      <c r="C9" s="10"/>
      <c r="D9" s="46"/>
      <c r="E9" s="2"/>
      <c r="F9" s="6"/>
    </row>
    <row r="10" spans="1:6" s="11" customFormat="1" ht="19.5" customHeight="1">
      <c r="A10" s="24" t="s">
        <v>9</v>
      </c>
      <c r="B10" s="38" t="s">
        <v>10</v>
      </c>
      <c r="C10" s="38" t="s">
        <v>11</v>
      </c>
      <c r="D10" s="39" t="s">
        <v>12</v>
      </c>
      <c r="E10" s="68" t="s">
        <v>13</v>
      </c>
      <c r="F10" s="69" t="s">
        <v>14</v>
      </c>
    </row>
    <row r="11" spans="1:6" s="53" customFormat="1" ht="15" customHeight="1">
      <c r="A11" s="82" t="s">
        <v>17</v>
      </c>
      <c r="B11" s="126" t="s">
        <v>24</v>
      </c>
      <c r="C11" s="64" t="s">
        <v>25</v>
      </c>
      <c r="D11" s="67" t="s">
        <v>43</v>
      </c>
      <c r="E11" s="65" t="s">
        <v>26</v>
      </c>
      <c r="F11" s="66">
        <v>4</v>
      </c>
    </row>
    <row r="12" spans="1:6" s="54" customFormat="1" ht="15" customHeight="1">
      <c r="A12" s="142" t="s">
        <v>18</v>
      </c>
      <c r="B12" s="145" t="s">
        <v>22</v>
      </c>
      <c r="C12" s="72" t="s">
        <v>19</v>
      </c>
      <c r="D12" s="73" t="s">
        <v>44</v>
      </c>
      <c r="E12" s="74" t="s">
        <v>31</v>
      </c>
      <c r="F12" s="71">
        <v>9</v>
      </c>
    </row>
    <row r="13" spans="1:6" s="54" customFormat="1" ht="45" customHeight="1">
      <c r="A13" s="143"/>
      <c r="B13" s="146"/>
      <c r="C13" s="117" t="s">
        <v>45</v>
      </c>
      <c r="D13" s="75" t="s">
        <v>46</v>
      </c>
      <c r="E13" s="74" t="s">
        <v>31</v>
      </c>
      <c r="F13" s="71">
        <v>16</v>
      </c>
    </row>
    <row r="14" spans="1:6" s="7" customFormat="1" ht="15" customHeight="1">
      <c r="A14" s="144"/>
      <c r="B14" s="147"/>
      <c r="C14" s="117" t="s">
        <v>27</v>
      </c>
      <c r="D14" s="77" t="s">
        <v>47</v>
      </c>
      <c r="E14" s="74" t="s">
        <v>31</v>
      </c>
      <c r="F14" s="76">
        <v>1</v>
      </c>
    </row>
    <row r="15" spans="1:6" s="54" customFormat="1" ht="15" customHeight="1">
      <c r="A15" s="83" t="s">
        <v>48</v>
      </c>
      <c r="B15" s="78" t="s">
        <v>28</v>
      </c>
      <c r="C15" s="119" t="s">
        <v>29</v>
      </c>
      <c r="D15" s="120" t="s">
        <v>49</v>
      </c>
      <c r="E15" s="120" t="s">
        <v>31</v>
      </c>
      <c r="F15" s="71">
        <v>8</v>
      </c>
    </row>
    <row r="16" spans="1:6" s="54" customFormat="1" ht="15" customHeight="1">
      <c r="A16" s="82" t="s">
        <v>37</v>
      </c>
      <c r="B16" s="130" t="s">
        <v>55</v>
      </c>
      <c r="C16" s="119" t="s">
        <v>53</v>
      </c>
      <c r="D16" s="120" t="s">
        <v>54</v>
      </c>
      <c r="E16" s="120" t="s">
        <v>32</v>
      </c>
      <c r="F16" s="71">
        <v>4</v>
      </c>
    </row>
    <row r="17" spans="1:6" s="55" customFormat="1" ht="15" customHeight="1">
      <c r="A17" s="82" t="s">
        <v>33</v>
      </c>
      <c r="B17" s="124" t="s">
        <v>34</v>
      </c>
      <c r="C17" s="122" t="s">
        <v>35</v>
      </c>
      <c r="D17" s="123" t="s">
        <v>50</v>
      </c>
      <c r="E17" s="121" t="s">
        <v>30</v>
      </c>
      <c r="F17" s="70">
        <v>4</v>
      </c>
    </row>
    <row r="18" spans="1:6" s="55" customFormat="1" ht="15" customHeight="1">
      <c r="A18" s="82" t="s">
        <v>60</v>
      </c>
      <c r="B18" s="124" t="s">
        <v>59</v>
      </c>
      <c r="C18" s="122" t="s">
        <v>58</v>
      </c>
      <c r="D18" s="125" t="s">
        <v>57</v>
      </c>
      <c r="E18" s="121" t="s">
        <v>30</v>
      </c>
      <c r="F18" s="70">
        <v>1</v>
      </c>
    </row>
    <row r="19" spans="1:6" s="55" customFormat="1" ht="15" customHeight="1">
      <c r="A19" s="82" t="s">
        <v>61</v>
      </c>
      <c r="B19" s="124" t="s">
        <v>63</v>
      </c>
      <c r="C19" s="122" t="s">
        <v>64</v>
      </c>
      <c r="D19" s="125" t="s">
        <v>62</v>
      </c>
      <c r="E19" s="121" t="s">
        <v>30</v>
      </c>
      <c r="F19" s="70">
        <v>5</v>
      </c>
    </row>
    <row r="20" spans="1:6" s="55" customFormat="1" ht="15" customHeight="1">
      <c r="A20" s="82" t="s">
        <v>36</v>
      </c>
      <c r="B20" s="124" t="s">
        <v>69</v>
      </c>
      <c r="C20" s="122" t="s">
        <v>68</v>
      </c>
      <c r="D20" s="125" t="s">
        <v>51</v>
      </c>
      <c r="E20" s="121" t="s">
        <v>52</v>
      </c>
      <c r="F20" s="70">
        <v>4</v>
      </c>
    </row>
    <row r="21" spans="1:6" s="55" customFormat="1" ht="15" customHeight="1">
      <c r="A21" s="82" t="s">
        <v>65</v>
      </c>
      <c r="B21" s="124" t="s">
        <v>67</v>
      </c>
      <c r="C21" s="122"/>
      <c r="D21" s="125"/>
      <c r="E21" s="121"/>
      <c r="F21" s="70">
        <v>5</v>
      </c>
    </row>
    <row r="22" spans="1:6" s="55" customFormat="1" ht="15" customHeight="1">
      <c r="A22" s="82" t="s">
        <v>66</v>
      </c>
      <c r="B22" s="124"/>
      <c r="C22" s="122"/>
      <c r="D22" s="125"/>
      <c r="E22" s="121"/>
      <c r="F22" s="70">
        <v>1</v>
      </c>
    </row>
    <row r="23" spans="1:6" s="56" customFormat="1" ht="15" customHeight="1">
      <c r="A23" s="82" t="s">
        <v>15</v>
      </c>
      <c r="B23" s="127" t="s">
        <v>39</v>
      </c>
      <c r="C23" s="79"/>
      <c r="D23" s="80" t="s">
        <v>56</v>
      </c>
      <c r="E23" s="118" t="s">
        <v>38</v>
      </c>
      <c r="F23" s="81">
        <v>1</v>
      </c>
    </row>
    <row r="24" spans="1:6" s="58" customFormat="1" ht="16.5" customHeight="1">
      <c r="A24" s="83" t="s">
        <v>21</v>
      </c>
      <c r="B24" s="93"/>
      <c r="C24" s="94"/>
      <c r="D24" s="95"/>
      <c r="E24" s="96"/>
      <c r="F24" s="129">
        <f>SUM(F11:F23)</f>
        <v>63</v>
      </c>
    </row>
    <row r="25" spans="1:6" s="58" customFormat="1" ht="16.5" customHeight="1">
      <c r="A25" s="87"/>
      <c r="B25" s="88"/>
      <c r="C25" s="89"/>
      <c r="D25" s="90"/>
      <c r="E25" s="91"/>
      <c r="F25" s="92"/>
    </row>
    <row r="26" spans="1:6" ht="20.25" customHeight="1">
      <c r="A26" s="84"/>
      <c r="B26" s="97"/>
      <c r="C26" s="98" t="s">
        <v>6</v>
      </c>
      <c r="D26" s="99"/>
      <c r="E26" s="100"/>
      <c r="F26" s="101"/>
    </row>
    <row r="27" spans="1:6" ht="19.5" customHeight="1">
      <c r="A27" s="86" t="s">
        <v>5</v>
      </c>
      <c r="B27" s="27"/>
      <c r="C27" s="128"/>
      <c r="D27" s="50"/>
      <c r="E27" s="28"/>
      <c r="F27" s="30"/>
    </row>
    <row r="28" spans="1:6" ht="18.75" customHeight="1">
      <c r="A28" s="103"/>
      <c r="B28" s="85"/>
      <c r="C28" s="57"/>
      <c r="D28" s="51"/>
      <c r="E28" s="29"/>
      <c r="F28" s="31"/>
    </row>
    <row r="29" spans="1:6" ht="18" customHeight="1">
      <c r="A29" s="59"/>
      <c r="B29" s="12"/>
      <c r="C29" s="26" t="s">
        <v>8</v>
      </c>
      <c r="D29" s="49"/>
      <c r="E29" s="37"/>
      <c r="F29" s="17"/>
    </row>
    <row r="30" spans="1:6" ht="19.5" customHeight="1">
      <c r="A30" s="25" t="s">
        <v>7</v>
      </c>
      <c r="B30" s="104"/>
      <c r="C30" s="135"/>
      <c r="D30" s="136"/>
      <c r="E30" s="109"/>
      <c r="F30" s="30"/>
    </row>
    <row r="31" spans="1:6" ht="19.5" customHeight="1">
      <c r="A31" s="103"/>
      <c r="B31" s="102"/>
      <c r="C31" s="133"/>
      <c r="D31" s="134"/>
      <c r="E31" s="112"/>
      <c r="F31" s="110"/>
    </row>
    <row r="32" spans="1:6" ht="19.5" customHeight="1">
      <c r="A32" s="106"/>
      <c r="B32" s="60"/>
      <c r="C32" s="133"/>
      <c r="D32" s="134"/>
      <c r="E32" s="111"/>
      <c r="F32" s="61"/>
    </row>
    <row r="33" spans="1:6" ht="20.25" customHeight="1">
      <c r="A33" s="103"/>
      <c r="B33" s="85"/>
      <c r="C33" s="137"/>
      <c r="D33" s="138"/>
      <c r="E33" s="105"/>
      <c r="F33" s="108"/>
    </row>
    <row r="34" spans="1:6" ht="18.75" customHeight="1">
      <c r="A34" s="106"/>
      <c r="B34" s="113"/>
      <c r="C34" s="131"/>
      <c r="D34" s="132"/>
      <c r="E34" s="111"/>
      <c r="F34" s="114"/>
    </row>
    <row r="35" spans="1:6" ht="12.75">
      <c r="A35" s="107"/>
      <c r="B35" s="115"/>
      <c r="C35" s="115"/>
      <c r="D35" s="116"/>
      <c r="E35" s="107"/>
      <c r="F35" s="107"/>
    </row>
  </sheetData>
  <sheetProtection/>
  <mergeCells count="9">
    <mergeCell ref="B3:C3"/>
    <mergeCell ref="B4:C4"/>
    <mergeCell ref="A12:A14"/>
    <mergeCell ref="B12:B14"/>
    <mergeCell ref="C34:D34"/>
    <mergeCell ref="C31:D31"/>
    <mergeCell ref="C32:D32"/>
    <mergeCell ref="C30:D30"/>
    <mergeCell ref="C33:D33"/>
  </mergeCells>
  <printOptions/>
  <pageMargins left="0.3937007874015748" right="0.3937007874015748" top="0.3937007874015748" bottom="0.3937007874015748" header="0.5118110236220472" footer="0.19"/>
  <pageSetup horizontalDpi="200" verticalDpi="200" orientation="portrait" paperSize="9" r:id="rId1"/>
  <headerFooter alignWithMargins="0">
    <oddFooter>&amp;C第 &amp;P 页，共 &amp;N 页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china</cp:lastModifiedBy>
  <cp:lastPrinted>2010-01-19T08:37:49Z</cp:lastPrinted>
  <dcterms:created xsi:type="dcterms:W3CDTF">2000-10-27T00:30:29Z</dcterms:created>
  <dcterms:modified xsi:type="dcterms:W3CDTF">2010-07-03T13:57:37Z</dcterms:modified>
  <cp:category/>
  <cp:version/>
  <cp:contentType/>
  <cp:contentStatus/>
</cp:coreProperties>
</file>